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418\share\Common\IKOU\CM741802\hino\hino\SMC\"/>
    </mc:Choice>
  </mc:AlternateContent>
  <bookViews>
    <workbookView xWindow="0" yWindow="0" windowWidth="28800" windowHeight="1231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56" i="1" l="1"/>
  <c r="H56" i="1"/>
  <c r="K56" i="1"/>
  <c r="L56" i="1"/>
  <c r="G57" i="1"/>
  <c r="H57" i="1"/>
  <c r="K57" i="1"/>
  <c r="L57" i="1"/>
  <c r="G58" i="1"/>
  <c r="H58" i="1"/>
  <c r="K58" i="1"/>
  <c r="L58" i="1"/>
  <c r="J58" i="1" l="1"/>
  <c r="J57" i="1"/>
  <c r="J56" i="1"/>
  <c r="I58" i="1"/>
  <c r="I57" i="1"/>
  <c r="I56" i="1"/>
  <c r="G9" i="1"/>
  <c r="H9" i="1"/>
  <c r="K9" i="1"/>
  <c r="I9" i="1" s="1"/>
  <c r="L9" i="1"/>
  <c r="G10" i="1"/>
  <c r="H10" i="1"/>
  <c r="K10" i="1"/>
  <c r="I10" i="1" s="1"/>
  <c r="L10" i="1"/>
  <c r="G11" i="1"/>
  <c r="H11" i="1"/>
  <c r="K11" i="1"/>
  <c r="I11" i="1" s="1"/>
  <c r="L11" i="1"/>
  <c r="G12" i="1"/>
  <c r="H12" i="1"/>
  <c r="K12" i="1"/>
  <c r="I12" i="1" s="1"/>
  <c r="L12" i="1"/>
  <c r="L55" i="1"/>
  <c r="K55" i="1"/>
  <c r="H55" i="1"/>
  <c r="G55" i="1"/>
  <c r="I55" i="1" s="1"/>
  <c r="G52" i="1"/>
  <c r="H52" i="1"/>
  <c r="K52" i="1"/>
  <c r="I52" i="1" s="1"/>
  <c r="L52" i="1"/>
  <c r="G53" i="1"/>
  <c r="H53" i="1"/>
  <c r="K53" i="1"/>
  <c r="I53" i="1" s="1"/>
  <c r="L53" i="1"/>
  <c r="G54" i="1"/>
  <c r="H54" i="1"/>
  <c r="K54" i="1"/>
  <c r="I54" i="1" s="1"/>
  <c r="L54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13" i="1"/>
  <c r="K14" i="1"/>
  <c r="L14" i="1"/>
  <c r="J14" i="1" s="1"/>
  <c r="K15" i="1"/>
  <c r="L15" i="1"/>
  <c r="K16" i="1"/>
  <c r="L16" i="1"/>
  <c r="K17" i="1"/>
  <c r="L17" i="1"/>
  <c r="K18" i="1"/>
  <c r="L18" i="1"/>
  <c r="J18" i="1" s="1"/>
  <c r="K19" i="1"/>
  <c r="L19" i="1"/>
  <c r="K20" i="1"/>
  <c r="L20" i="1"/>
  <c r="K21" i="1"/>
  <c r="L21" i="1"/>
  <c r="K22" i="1"/>
  <c r="L22" i="1"/>
  <c r="J22" i="1" s="1"/>
  <c r="K23" i="1"/>
  <c r="L23" i="1"/>
  <c r="K24" i="1"/>
  <c r="L24" i="1"/>
  <c r="K25" i="1"/>
  <c r="L25" i="1"/>
  <c r="K26" i="1"/>
  <c r="L26" i="1"/>
  <c r="J26" i="1" s="1"/>
  <c r="K27" i="1"/>
  <c r="L27" i="1"/>
  <c r="K28" i="1"/>
  <c r="L28" i="1"/>
  <c r="K29" i="1"/>
  <c r="L29" i="1"/>
  <c r="K30" i="1"/>
  <c r="L30" i="1"/>
  <c r="J30" i="1" s="1"/>
  <c r="K31" i="1"/>
  <c r="L31" i="1"/>
  <c r="K32" i="1"/>
  <c r="L32" i="1"/>
  <c r="K33" i="1"/>
  <c r="L33" i="1"/>
  <c r="K34" i="1"/>
  <c r="L34" i="1"/>
  <c r="J34" i="1" s="1"/>
  <c r="K35" i="1"/>
  <c r="L35" i="1"/>
  <c r="K36" i="1"/>
  <c r="L36" i="1"/>
  <c r="K37" i="1"/>
  <c r="L37" i="1"/>
  <c r="K38" i="1"/>
  <c r="L38" i="1"/>
  <c r="J38" i="1" s="1"/>
  <c r="K39" i="1"/>
  <c r="L39" i="1"/>
  <c r="K40" i="1"/>
  <c r="L40" i="1"/>
  <c r="K41" i="1"/>
  <c r="L41" i="1"/>
  <c r="K42" i="1"/>
  <c r="L42" i="1"/>
  <c r="J42" i="1" s="1"/>
  <c r="K43" i="1"/>
  <c r="L43" i="1"/>
  <c r="K44" i="1"/>
  <c r="L44" i="1"/>
  <c r="K45" i="1"/>
  <c r="L45" i="1"/>
  <c r="K46" i="1"/>
  <c r="L46" i="1"/>
  <c r="J46" i="1" s="1"/>
  <c r="K47" i="1"/>
  <c r="L47" i="1"/>
  <c r="K48" i="1"/>
  <c r="L48" i="1"/>
  <c r="K49" i="1"/>
  <c r="L49" i="1"/>
  <c r="K50" i="1"/>
  <c r="L50" i="1"/>
  <c r="J50" i="1" s="1"/>
  <c r="K51" i="1"/>
  <c r="L51" i="1"/>
  <c r="L13" i="1"/>
  <c r="K13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14" i="1"/>
  <c r="G15" i="1"/>
  <c r="G16" i="1"/>
  <c r="G17" i="1"/>
  <c r="G18" i="1"/>
  <c r="G13" i="1"/>
  <c r="J51" i="1" l="1"/>
  <c r="J49" i="1"/>
  <c r="J47" i="1"/>
  <c r="J45" i="1"/>
  <c r="J43" i="1"/>
  <c r="J41" i="1"/>
  <c r="J39" i="1"/>
  <c r="J37" i="1"/>
  <c r="J35" i="1"/>
  <c r="J33" i="1"/>
  <c r="J31" i="1"/>
  <c r="J29" i="1"/>
  <c r="J27" i="1"/>
  <c r="J25" i="1"/>
  <c r="J23" i="1"/>
  <c r="J21" i="1"/>
  <c r="J19" i="1"/>
  <c r="J17" i="1"/>
  <c r="J15" i="1"/>
  <c r="J48" i="1"/>
  <c r="J44" i="1"/>
  <c r="J40" i="1"/>
  <c r="J36" i="1"/>
  <c r="J32" i="1"/>
  <c r="J28" i="1"/>
  <c r="J24" i="1"/>
  <c r="J20" i="1"/>
  <c r="J16" i="1"/>
  <c r="J55" i="1"/>
  <c r="J54" i="1"/>
  <c r="J53" i="1"/>
  <c r="J52" i="1"/>
  <c r="J12" i="1"/>
  <c r="J11" i="1"/>
  <c r="J10" i="1"/>
  <c r="J9" i="1"/>
  <c r="J13" i="1"/>
  <c r="I13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</calcChain>
</file>

<file path=xl/sharedStrings.xml><?xml version="1.0" encoding="utf-8"?>
<sst xmlns="http://schemas.openxmlformats.org/spreadsheetml/2006/main" count="76" uniqueCount="22">
  <si>
    <t>等級</t>
    <rPh sb="0" eb="2">
      <t>トウキュウ</t>
    </rPh>
    <phoneticPr fontId="2"/>
  </si>
  <si>
    <t>月額</t>
    <rPh sb="0" eb="2">
      <t>ゲツガク</t>
    </rPh>
    <phoneticPr fontId="2"/>
  </si>
  <si>
    <t>日額</t>
    <rPh sb="0" eb="2">
      <t>ニチガク</t>
    </rPh>
    <phoneticPr fontId="2"/>
  </si>
  <si>
    <t>報酬月額</t>
    <rPh sb="0" eb="2">
      <t>ホウシュウ</t>
    </rPh>
    <rPh sb="2" eb="4">
      <t>ゲツガク</t>
    </rPh>
    <phoneticPr fontId="2"/>
  </si>
  <si>
    <t>標準報酬</t>
    <rPh sb="0" eb="2">
      <t>ヒョウジュン</t>
    </rPh>
    <rPh sb="2" eb="4">
      <t>ホウシュウ</t>
    </rPh>
    <phoneticPr fontId="2"/>
  </si>
  <si>
    <t>保険料月額</t>
    <rPh sb="0" eb="3">
      <t>ホケンリョウ</t>
    </rPh>
    <rPh sb="3" eb="5">
      <t>ゲツガク</t>
    </rPh>
    <phoneticPr fontId="2"/>
  </si>
  <si>
    <t>被保険者</t>
    <rPh sb="0" eb="1">
      <t>ヒ</t>
    </rPh>
    <rPh sb="1" eb="4">
      <t>ホケンシャ</t>
    </rPh>
    <phoneticPr fontId="2"/>
  </si>
  <si>
    <t>事業主</t>
    <rPh sb="0" eb="3">
      <t>ジギョウヌシ</t>
    </rPh>
    <phoneticPr fontId="2"/>
  </si>
  <si>
    <t>合計</t>
    <rPh sb="0" eb="2">
      <t>ゴウケイ</t>
    </rPh>
    <phoneticPr fontId="2"/>
  </si>
  <si>
    <t>一般保険料</t>
    <rPh sb="0" eb="2">
      <t>イッパン</t>
    </rPh>
    <rPh sb="2" eb="5">
      <t>ホケンリョウ</t>
    </rPh>
    <phoneticPr fontId="2"/>
  </si>
  <si>
    <t>介護保険料</t>
    <rPh sb="0" eb="2">
      <t>カイゴ</t>
    </rPh>
    <rPh sb="2" eb="5">
      <t>ホケンリョウ</t>
    </rPh>
    <phoneticPr fontId="2"/>
  </si>
  <si>
    <t>P&amp;Gグループ健康保険組合　保険料月額表</t>
    <rPh sb="7" eb="9">
      <t>ケンコウ</t>
    </rPh>
    <rPh sb="9" eb="11">
      <t>ホケン</t>
    </rPh>
    <rPh sb="11" eb="13">
      <t>クミアイ</t>
    </rPh>
    <rPh sb="14" eb="17">
      <t>ホケンリョウ</t>
    </rPh>
    <rPh sb="17" eb="19">
      <t>ゲツガク</t>
    </rPh>
    <rPh sb="19" eb="20">
      <t>ヒョウ</t>
    </rPh>
    <phoneticPr fontId="2"/>
  </si>
  <si>
    <t>一般保険料率</t>
    <rPh sb="0" eb="2">
      <t>イッパン</t>
    </rPh>
    <rPh sb="2" eb="5">
      <t>ホケンリョウ</t>
    </rPh>
    <rPh sb="5" eb="6">
      <t>リツ</t>
    </rPh>
    <phoneticPr fontId="2"/>
  </si>
  <si>
    <t>介護保険料率</t>
    <rPh sb="0" eb="2">
      <t>カイゴ</t>
    </rPh>
    <rPh sb="2" eb="5">
      <t>ホケンリョウ</t>
    </rPh>
    <rPh sb="5" eb="6">
      <t>リツ</t>
    </rPh>
    <phoneticPr fontId="2"/>
  </si>
  <si>
    <t>～</t>
    <phoneticPr fontId="2"/>
  </si>
  <si>
    <t>被保険者
負担率</t>
    <rPh sb="0" eb="1">
      <t>ヒ</t>
    </rPh>
    <rPh sb="1" eb="4">
      <t>ホケンシャ</t>
    </rPh>
    <rPh sb="5" eb="7">
      <t>フタン</t>
    </rPh>
    <rPh sb="7" eb="8">
      <t>リツ</t>
    </rPh>
    <phoneticPr fontId="2"/>
  </si>
  <si>
    <t>事業主
負担率</t>
    <rPh sb="0" eb="3">
      <t>ジギョウヌシ</t>
    </rPh>
    <rPh sb="4" eb="6">
      <t>フタン</t>
    </rPh>
    <rPh sb="6" eb="7">
      <t>リツ</t>
    </rPh>
    <phoneticPr fontId="2"/>
  </si>
  <si>
    <t>(単位　:　円)</t>
    <rPh sb="1" eb="3">
      <t>タンイ</t>
    </rPh>
    <rPh sb="6" eb="7">
      <t>エン</t>
    </rPh>
    <phoneticPr fontId="2"/>
  </si>
  <si>
    <t>以上</t>
    <rPh sb="0" eb="2">
      <t>イジョウ</t>
    </rPh>
    <phoneticPr fontId="2"/>
  </si>
  <si>
    <t>未満</t>
    <rPh sb="0" eb="2">
      <t>ミマン</t>
    </rPh>
    <phoneticPr fontId="2"/>
  </si>
  <si>
    <t>～</t>
    <phoneticPr fontId="2"/>
  </si>
  <si>
    <t>令和6年度</t>
    <rPh sb="0" eb="2">
      <t>レイワ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</si>
</sst>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&quot;/1000&quot;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1" xfId="0" applyNumberFormat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1" xfId="0" applyNumberFormat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2" borderId="9" xfId="1" applyFont="1" applyFill="1" applyBorder="1" applyAlignment="1">
      <alignment horizontal="center" vertical="center"/>
    </xf>
    <xf numFmtId="38" fontId="5" fillId="2" borderId="9" xfId="0" applyNumberFormat="1" applyFont="1" applyFill="1" applyBorder="1" applyAlignment="1">
      <alignment horizontal="center" vertical="center"/>
    </xf>
    <xf numFmtId="38" fontId="5" fillId="2" borderId="10" xfId="1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center" vertical="center"/>
    </xf>
    <xf numFmtId="38" fontId="5" fillId="2" borderId="1" xfId="0" applyNumberFormat="1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38" fontId="5" fillId="2" borderId="6" xfId="1" applyFont="1" applyFill="1" applyBorder="1" applyAlignment="1">
      <alignment horizontal="center" vertical="center"/>
    </xf>
    <xf numFmtId="38" fontId="5" fillId="2" borderId="6" xfId="0" applyNumberFormat="1" applyFont="1" applyFill="1" applyBorder="1" applyAlignment="1">
      <alignment horizontal="center" vertical="center"/>
    </xf>
    <xf numFmtId="38" fontId="5" fillId="2" borderId="7" xfId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8" fontId="5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38" fontId="5" fillId="2" borderId="9" xfId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38" fontId="5" fillId="2" borderId="6" xfId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8" fontId="5" fillId="0" borderId="1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2"/>
  <sheetViews>
    <sheetView showGridLines="0" tabSelected="1" view="pageBreakPreview" topLeftCell="A22" zoomScaleNormal="100" workbookViewId="0">
      <selection activeCell="F37" sqref="F37"/>
    </sheetView>
  </sheetViews>
  <sheetFormatPr defaultRowHeight="13.5"/>
  <cols>
    <col min="1" max="1" width="4.25" customWidth="1"/>
    <col min="2" max="2" width="8.375" bestFit="1" customWidth="1"/>
    <col min="3" max="3" width="7.375" customWidth="1"/>
    <col min="4" max="4" width="8.375" bestFit="1" customWidth="1"/>
    <col min="5" max="5" width="3.125" bestFit="1" customWidth="1"/>
    <col min="6" max="6" width="8.375" bestFit="1" customWidth="1"/>
    <col min="7" max="11" width="8" customWidth="1"/>
    <col min="12" max="12" width="7.875" customWidth="1"/>
  </cols>
  <sheetData>
    <row r="2" spans="1:12" ht="22.5">
      <c r="B2" s="1" t="s">
        <v>11</v>
      </c>
      <c r="C2" s="1"/>
      <c r="D2" s="1"/>
      <c r="E2" s="1"/>
      <c r="F2" s="1"/>
      <c r="H2" s="43"/>
      <c r="I2" s="43"/>
      <c r="J2" s="36" t="s">
        <v>15</v>
      </c>
      <c r="K2" s="36" t="s">
        <v>16</v>
      </c>
      <c r="L2" s="37" t="s">
        <v>8</v>
      </c>
    </row>
    <row r="3" spans="1:12" ht="17.25" customHeight="1">
      <c r="B3" s="40" t="s">
        <v>21</v>
      </c>
      <c r="C3" s="40"/>
      <c r="D3" s="40"/>
      <c r="E3" s="40"/>
      <c r="F3" s="40"/>
      <c r="H3" s="42" t="s">
        <v>12</v>
      </c>
      <c r="I3" s="42"/>
      <c r="J3" s="2">
        <v>34.200000000000003</v>
      </c>
      <c r="K3" s="2">
        <v>41.8</v>
      </c>
      <c r="L3" s="2">
        <v>76</v>
      </c>
    </row>
    <row r="4" spans="1:12" ht="17.25" customHeight="1">
      <c r="H4" s="42" t="s">
        <v>13</v>
      </c>
      <c r="I4" s="42"/>
      <c r="J4" s="2">
        <v>8</v>
      </c>
      <c r="K4" s="2">
        <v>12</v>
      </c>
      <c r="L4" s="2">
        <v>20</v>
      </c>
    </row>
    <row r="5" spans="1:12" ht="14.25" thickBot="1">
      <c r="B5" s="41" t="s">
        <v>17</v>
      </c>
      <c r="C5" s="41"/>
    </row>
    <row r="6" spans="1:12" ht="14.25" thickBot="1">
      <c r="A6" s="38" t="s">
        <v>4</v>
      </c>
      <c r="B6" s="38"/>
      <c r="C6" s="38"/>
      <c r="D6" s="38" t="s">
        <v>3</v>
      </c>
      <c r="E6" s="38"/>
      <c r="F6" s="38"/>
      <c r="G6" s="38" t="s">
        <v>5</v>
      </c>
      <c r="H6" s="38"/>
      <c r="I6" s="38"/>
      <c r="J6" s="38"/>
      <c r="K6" s="38"/>
      <c r="L6" s="38"/>
    </row>
    <row r="7" spans="1:12" ht="14.25" thickBot="1">
      <c r="A7" s="38" t="s">
        <v>0</v>
      </c>
      <c r="B7" s="38" t="s">
        <v>1</v>
      </c>
      <c r="C7" s="38" t="s">
        <v>2</v>
      </c>
      <c r="D7" s="38"/>
      <c r="E7" s="38"/>
      <c r="F7" s="38"/>
      <c r="G7" s="38" t="s">
        <v>6</v>
      </c>
      <c r="H7" s="38"/>
      <c r="I7" s="38" t="s">
        <v>7</v>
      </c>
      <c r="J7" s="38"/>
      <c r="K7" s="38" t="s">
        <v>8</v>
      </c>
      <c r="L7" s="38"/>
    </row>
    <row r="8" spans="1:12" ht="14.25" thickBot="1">
      <c r="A8" s="39"/>
      <c r="B8" s="39"/>
      <c r="C8" s="39"/>
      <c r="D8" s="23" t="s">
        <v>18</v>
      </c>
      <c r="E8" s="24" t="s">
        <v>14</v>
      </c>
      <c r="F8" s="25" t="s">
        <v>19</v>
      </c>
      <c r="G8" s="26" t="s">
        <v>9</v>
      </c>
      <c r="H8" s="26" t="s">
        <v>10</v>
      </c>
      <c r="I8" s="26" t="s">
        <v>9</v>
      </c>
      <c r="J8" s="26" t="s">
        <v>10</v>
      </c>
      <c r="K8" s="26" t="s">
        <v>9</v>
      </c>
      <c r="L8" s="26" t="s">
        <v>10</v>
      </c>
    </row>
    <row r="9" spans="1:12">
      <c r="A9" s="16">
        <v>1</v>
      </c>
      <c r="B9" s="10">
        <v>58000</v>
      </c>
      <c r="C9" s="10">
        <v>1930</v>
      </c>
      <c r="D9" s="10"/>
      <c r="E9" s="31" t="s">
        <v>20</v>
      </c>
      <c r="F9" s="32">
        <v>63000</v>
      </c>
      <c r="G9" s="10">
        <f>B9/1000*$J$3</f>
        <v>1983.6000000000001</v>
      </c>
      <c r="H9" s="10">
        <f>ROUND(B9/1000*$J$4,0)</f>
        <v>464</v>
      </c>
      <c r="I9" s="11">
        <f t="shared" ref="I9:J13" si="0">K9-G9</f>
        <v>2424.3999999999996</v>
      </c>
      <c r="J9" s="11">
        <f t="shared" si="0"/>
        <v>696</v>
      </c>
      <c r="K9" s="10">
        <f>B9/1000*$L$3</f>
        <v>4408</v>
      </c>
      <c r="L9" s="12">
        <f>B9/1000*$L$4</f>
        <v>1160</v>
      </c>
    </row>
    <row r="10" spans="1:12">
      <c r="A10" s="17">
        <v>2</v>
      </c>
      <c r="B10" s="13">
        <v>68000</v>
      </c>
      <c r="C10" s="13">
        <v>2270</v>
      </c>
      <c r="D10" s="13">
        <v>63000</v>
      </c>
      <c r="E10" s="27" t="s">
        <v>20</v>
      </c>
      <c r="F10" s="28">
        <v>73000</v>
      </c>
      <c r="G10" s="13">
        <f>B10/1000*$J$3</f>
        <v>2325.6000000000004</v>
      </c>
      <c r="H10" s="13">
        <f>ROUND(B10/1000*$J$4,0)</f>
        <v>544</v>
      </c>
      <c r="I10" s="14">
        <f t="shared" si="0"/>
        <v>2842.3999999999996</v>
      </c>
      <c r="J10" s="14">
        <f t="shared" si="0"/>
        <v>816</v>
      </c>
      <c r="K10" s="13">
        <f>B10/1000*$L$3</f>
        <v>5168</v>
      </c>
      <c r="L10" s="15">
        <f>B10/1000*$L$4</f>
        <v>1360</v>
      </c>
    </row>
    <row r="11" spans="1:12">
      <c r="A11" s="17">
        <v>3</v>
      </c>
      <c r="B11" s="13">
        <v>78000</v>
      </c>
      <c r="C11" s="13">
        <v>2600</v>
      </c>
      <c r="D11" s="13">
        <v>73000</v>
      </c>
      <c r="E11" s="27" t="s">
        <v>20</v>
      </c>
      <c r="F11" s="28">
        <v>83000</v>
      </c>
      <c r="G11" s="13">
        <f>B11/1000*$J$3</f>
        <v>2667.6000000000004</v>
      </c>
      <c r="H11" s="13">
        <f>ROUND(B11/1000*$J$4,0)</f>
        <v>624</v>
      </c>
      <c r="I11" s="14">
        <f t="shared" si="0"/>
        <v>3260.3999999999996</v>
      </c>
      <c r="J11" s="14">
        <f t="shared" si="0"/>
        <v>936</v>
      </c>
      <c r="K11" s="13">
        <f>B11/1000*$L$3</f>
        <v>5928</v>
      </c>
      <c r="L11" s="15">
        <f>B11/1000*$L$4</f>
        <v>1560</v>
      </c>
    </row>
    <row r="12" spans="1:12">
      <c r="A12" s="17">
        <v>4</v>
      </c>
      <c r="B12" s="13">
        <v>88000</v>
      </c>
      <c r="C12" s="13">
        <v>2930</v>
      </c>
      <c r="D12" s="13">
        <v>83000</v>
      </c>
      <c r="E12" s="27" t="s">
        <v>20</v>
      </c>
      <c r="F12" s="28">
        <v>93000</v>
      </c>
      <c r="G12" s="13">
        <f>B12/1000*$J$3</f>
        <v>3009.6000000000004</v>
      </c>
      <c r="H12" s="13">
        <f>ROUND(B12/1000*$J$4,0)</f>
        <v>704</v>
      </c>
      <c r="I12" s="14">
        <f t="shared" si="0"/>
        <v>3678.3999999999996</v>
      </c>
      <c r="J12" s="14">
        <f t="shared" si="0"/>
        <v>1056</v>
      </c>
      <c r="K12" s="13">
        <f>B12/1000*$L$3</f>
        <v>6688</v>
      </c>
      <c r="L12" s="15">
        <f>B12/1000*$L$4</f>
        <v>1760</v>
      </c>
    </row>
    <row r="13" spans="1:12">
      <c r="A13" s="3">
        <v>5</v>
      </c>
      <c r="B13" s="4">
        <v>98000</v>
      </c>
      <c r="C13" s="4">
        <v>3270</v>
      </c>
      <c r="D13" s="4">
        <v>93000</v>
      </c>
      <c r="E13" s="29" t="s">
        <v>20</v>
      </c>
      <c r="F13" s="30">
        <v>101000</v>
      </c>
      <c r="G13" s="4">
        <f>B13/1000*$J$3</f>
        <v>3351.6000000000004</v>
      </c>
      <c r="H13" s="4">
        <f>ROUND(B13/1000*$J$4,0)</f>
        <v>784</v>
      </c>
      <c r="I13" s="5">
        <f t="shared" si="0"/>
        <v>4096.3999999999996</v>
      </c>
      <c r="J13" s="5">
        <f t="shared" si="0"/>
        <v>1176</v>
      </c>
      <c r="K13" s="4">
        <f>B13/1000*$L$3</f>
        <v>7448</v>
      </c>
      <c r="L13" s="6">
        <f>B13/1000*$L$4</f>
        <v>1960</v>
      </c>
    </row>
    <row r="14" spans="1:12">
      <c r="A14" s="3">
        <v>6</v>
      </c>
      <c r="B14" s="4">
        <v>104000</v>
      </c>
      <c r="C14" s="4">
        <v>3470</v>
      </c>
      <c r="D14" s="4">
        <v>101000</v>
      </c>
      <c r="E14" s="29" t="s">
        <v>20</v>
      </c>
      <c r="F14" s="30">
        <v>107000</v>
      </c>
      <c r="G14" s="4">
        <f t="shared" ref="G14:G51" si="1">B14/1000*$J$3</f>
        <v>3556.8</v>
      </c>
      <c r="H14" s="4">
        <f t="shared" ref="H14:H51" si="2">ROUND(B14/1000*$J$4,0)</f>
        <v>832</v>
      </c>
      <c r="I14" s="5">
        <f t="shared" ref="I14:I51" si="3">K14-G14</f>
        <v>4347.2</v>
      </c>
      <c r="J14" s="5">
        <f t="shared" ref="J14:J51" si="4">L14-H14</f>
        <v>1248</v>
      </c>
      <c r="K14" s="4">
        <f t="shared" ref="K14:K51" si="5">B14/1000*$L$3</f>
        <v>7904</v>
      </c>
      <c r="L14" s="6">
        <f t="shared" ref="L14:L51" si="6">B14/1000*$L$4</f>
        <v>2080</v>
      </c>
    </row>
    <row r="15" spans="1:12">
      <c r="A15" s="3">
        <v>7</v>
      </c>
      <c r="B15" s="4">
        <v>110000</v>
      </c>
      <c r="C15" s="4">
        <v>3670</v>
      </c>
      <c r="D15" s="4">
        <v>107000</v>
      </c>
      <c r="E15" s="29" t="s">
        <v>20</v>
      </c>
      <c r="F15" s="30">
        <v>114000</v>
      </c>
      <c r="G15" s="4">
        <f t="shared" si="1"/>
        <v>3762.0000000000005</v>
      </c>
      <c r="H15" s="4">
        <f t="shared" si="2"/>
        <v>880</v>
      </c>
      <c r="I15" s="5">
        <f t="shared" si="3"/>
        <v>4598</v>
      </c>
      <c r="J15" s="5">
        <f t="shared" si="4"/>
        <v>1320</v>
      </c>
      <c r="K15" s="4">
        <f t="shared" si="5"/>
        <v>8360</v>
      </c>
      <c r="L15" s="6">
        <f t="shared" si="6"/>
        <v>2200</v>
      </c>
    </row>
    <row r="16" spans="1:12">
      <c r="A16" s="3">
        <v>8</v>
      </c>
      <c r="B16" s="4">
        <v>118000</v>
      </c>
      <c r="C16" s="4">
        <v>3930</v>
      </c>
      <c r="D16" s="4">
        <v>114000</v>
      </c>
      <c r="E16" s="29" t="s">
        <v>20</v>
      </c>
      <c r="F16" s="30">
        <v>122000</v>
      </c>
      <c r="G16" s="4">
        <f t="shared" si="1"/>
        <v>4035.6000000000004</v>
      </c>
      <c r="H16" s="4">
        <f t="shared" si="2"/>
        <v>944</v>
      </c>
      <c r="I16" s="5">
        <f t="shared" si="3"/>
        <v>4932.3999999999996</v>
      </c>
      <c r="J16" s="5">
        <f t="shared" si="4"/>
        <v>1416</v>
      </c>
      <c r="K16" s="4">
        <f t="shared" si="5"/>
        <v>8968</v>
      </c>
      <c r="L16" s="6">
        <f t="shared" si="6"/>
        <v>2360</v>
      </c>
    </row>
    <row r="17" spans="1:12">
      <c r="A17" s="3">
        <v>9</v>
      </c>
      <c r="B17" s="4">
        <v>126000</v>
      </c>
      <c r="C17" s="4">
        <v>4200</v>
      </c>
      <c r="D17" s="4">
        <v>122000</v>
      </c>
      <c r="E17" s="29" t="s">
        <v>20</v>
      </c>
      <c r="F17" s="30">
        <v>130000</v>
      </c>
      <c r="G17" s="4">
        <f t="shared" si="1"/>
        <v>4309.2000000000007</v>
      </c>
      <c r="H17" s="4">
        <f t="shared" si="2"/>
        <v>1008</v>
      </c>
      <c r="I17" s="5">
        <f t="shared" si="3"/>
        <v>5266.7999999999993</v>
      </c>
      <c r="J17" s="5">
        <f t="shared" si="4"/>
        <v>1512</v>
      </c>
      <c r="K17" s="4">
        <f t="shared" si="5"/>
        <v>9576</v>
      </c>
      <c r="L17" s="6">
        <f t="shared" si="6"/>
        <v>2520</v>
      </c>
    </row>
    <row r="18" spans="1:12">
      <c r="A18" s="3">
        <v>10</v>
      </c>
      <c r="B18" s="4">
        <v>134000</v>
      </c>
      <c r="C18" s="4">
        <v>4470</v>
      </c>
      <c r="D18" s="4">
        <v>130000</v>
      </c>
      <c r="E18" s="29" t="s">
        <v>20</v>
      </c>
      <c r="F18" s="30">
        <v>138000</v>
      </c>
      <c r="G18" s="4">
        <f t="shared" si="1"/>
        <v>4582.8</v>
      </c>
      <c r="H18" s="4">
        <f t="shared" si="2"/>
        <v>1072</v>
      </c>
      <c r="I18" s="5">
        <f t="shared" si="3"/>
        <v>5601.2</v>
      </c>
      <c r="J18" s="5">
        <f t="shared" si="4"/>
        <v>1608</v>
      </c>
      <c r="K18" s="4">
        <f t="shared" si="5"/>
        <v>10184</v>
      </c>
      <c r="L18" s="6">
        <f t="shared" si="6"/>
        <v>2680</v>
      </c>
    </row>
    <row r="19" spans="1:12">
      <c r="A19" s="3">
        <v>11</v>
      </c>
      <c r="B19" s="4">
        <v>142000</v>
      </c>
      <c r="C19" s="4">
        <v>4730</v>
      </c>
      <c r="D19" s="4">
        <v>138000</v>
      </c>
      <c r="E19" s="29" t="s">
        <v>20</v>
      </c>
      <c r="F19" s="30">
        <v>146000</v>
      </c>
      <c r="G19" s="4">
        <f t="shared" si="1"/>
        <v>4856.4000000000005</v>
      </c>
      <c r="H19" s="4">
        <f t="shared" si="2"/>
        <v>1136</v>
      </c>
      <c r="I19" s="5">
        <f t="shared" si="3"/>
        <v>5935.5999999999995</v>
      </c>
      <c r="J19" s="5">
        <f t="shared" si="4"/>
        <v>1704</v>
      </c>
      <c r="K19" s="4">
        <f t="shared" si="5"/>
        <v>10792</v>
      </c>
      <c r="L19" s="6">
        <f t="shared" si="6"/>
        <v>2840</v>
      </c>
    </row>
    <row r="20" spans="1:12">
      <c r="A20" s="3">
        <v>12</v>
      </c>
      <c r="B20" s="4">
        <v>150000</v>
      </c>
      <c r="C20" s="4">
        <v>5000</v>
      </c>
      <c r="D20" s="4">
        <v>146000</v>
      </c>
      <c r="E20" s="29" t="s">
        <v>20</v>
      </c>
      <c r="F20" s="30">
        <v>155000</v>
      </c>
      <c r="G20" s="4">
        <f t="shared" si="1"/>
        <v>5130</v>
      </c>
      <c r="H20" s="4">
        <f t="shared" si="2"/>
        <v>1200</v>
      </c>
      <c r="I20" s="5">
        <f t="shared" si="3"/>
        <v>6270</v>
      </c>
      <c r="J20" s="5">
        <f t="shared" si="4"/>
        <v>1800</v>
      </c>
      <c r="K20" s="4">
        <f t="shared" si="5"/>
        <v>11400</v>
      </c>
      <c r="L20" s="6">
        <f t="shared" si="6"/>
        <v>3000</v>
      </c>
    </row>
    <row r="21" spans="1:12">
      <c r="A21" s="3">
        <v>13</v>
      </c>
      <c r="B21" s="4">
        <v>160000</v>
      </c>
      <c r="C21" s="4">
        <v>5330</v>
      </c>
      <c r="D21" s="4">
        <v>155000</v>
      </c>
      <c r="E21" s="29" t="s">
        <v>20</v>
      </c>
      <c r="F21" s="30">
        <v>165000</v>
      </c>
      <c r="G21" s="4">
        <f t="shared" si="1"/>
        <v>5472</v>
      </c>
      <c r="H21" s="4">
        <f t="shared" si="2"/>
        <v>1280</v>
      </c>
      <c r="I21" s="5">
        <f t="shared" si="3"/>
        <v>6688</v>
      </c>
      <c r="J21" s="5">
        <f t="shared" si="4"/>
        <v>1920</v>
      </c>
      <c r="K21" s="4">
        <f t="shared" si="5"/>
        <v>12160</v>
      </c>
      <c r="L21" s="6">
        <f t="shared" si="6"/>
        <v>3200</v>
      </c>
    </row>
    <row r="22" spans="1:12">
      <c r="A22" s="3">
        <v>14</v>
      </c>
      <c r="B22" s="4">
        <v>170000</v>
      </c>
      <c r="C22" s="4">
        <v>5670</v>
      </c>
      <c r="D22" s="4">
        <v>165000</v>
      </c>
      <c r="E22" s="29" t="s">
        <v>20</v>
      </c>
      <c r="F22" s="30">
        <v>175000</v>
      </c>
      <c r="G22" s="4">
        <f t="shared" si="1"/>
        <v>5814.0000000000009</v>
      </c>
      <c r="H22" s="4">
        <f t="shared" si="2"/>
        <v>1360</v>
      </c>
      <c r="I22" s="5">
        <f t="shared" si="3"/>
        <v>7105.9999999999991</v>
      </c>
      <c r="J22" s="5">
        <f t="shared" si="4"/>
        <v>2040</v>
      </c>
      <c r="K22" s="4">
        <f t="shared" si="5"/>
        <v>12920</v>
      </c>
      <c r="L22" s="6">
        <f t="shared" si="6"/>
        <v>3400</v>
      </c>
    </row>
    <row r="23" spans="1:12">
      <c r="A23" s="3">
        <v>15</v>
      </c>
      <c r="B23" s="4">
        <v>180000</v>
      </c>
      <c r="C23" s="4">
        <v>6000</v>
      </c>
      <c r="D23" s="4">
        <v>175000</v>
      </c>
      <c r="E23" s="29" t="s">
        <v>20</v>
      </c>
      <c r="F23" s="30">
        <v>185000</v>
      </c>
      <c r="G23" s="4">
        <f t="shared" si="1"/>
        <v>6156.0000000000009</v>
      </c>
      <c r="H23" s="4">
        <f t="shared" si="2"/>
        <v>1440</v>
      </c>
      <c r="I23" s="5">
        <f t="shared" si="3"/>
        <v>7523.9999999999991</v>
      </c>
      <c r="J23" s="5">
        <f t="shared" si="4"/>
        <v>2160</v>
      </c>
      <c r="K23" s="4">
        <f t="shared" si="5"/>
        <v>13680</v>
      </c>
      <c r="L23" s="6">
        <f t="shared" si="6"/>
        <v>3600</v>
      </c>
    </row>
    <row r="24" spans="1:12">
      <c r="A24" s="3">
        <v>16</v>
      </c>
      <c r="B24" s="4">
        <v>190000</v>
      </c>
      <c r="C24" s="4">
        <v>6330</v>
      </c>
      <c r="D24" s="4">
        <v>185000</v>
      </c>
      <c r="E24" s="29" t="s">
        <v>20</v>
      </c>
      <c r="F24" s="30">
        <v>195000</v>
      </c>
      <c r="G24" s="4">
        <f t="shared" si="1"/>
        <v>6498.0000000000009</v>
      </c>
      <c r="H24" s="4">
        <f t="shared" si="2"/>
        <v>1520</v>
      </c>
      <c r="I24" s="5">
        <f t="shared" si="3"/>
        <v>7941.9999999999991</v>
      </c>
      <c r="J24" s="5">
        <f t="shared" si="4"/>
        <v>2280</v>
      </c>
      <c r="K24" s="4">
        <f t="shared" si="5"/>
        <v>14440</v>
      </c>
      <c r="L24" s="6">
        <f t="shared" si="6"/>
        <v>3800</v>
      </c>
    </row>
    <row r="25" spans="1:12">
      <c r="A25" s="3">
        <v>17</v>
      </c>
      <c r="B25" s="4">
        <v>200000</v>
      </c>
      <c r="C25" s="4">
        <v>6670</v>
      </c>
      <c r="D25" s="4">
        <v>195000</v>
      </c>
      <c r="E25" s="29" t="s">
        <v>20</v>
      </c>
      <c r="F25" s="30">
        <v>210000</v>
      </c>
      <c r="G25" s="4">
        <f t="shared" si="1"/>
        <v>6840.0000000000009</v>
      </c>
      <c r="H25" s="4">
        <f t="shared" si="2"/>
        <v>1600</v>
      </c>
      <c r="I25" s="5">
        <f t="shared" si="3"/>
        <v>8360</v>
      </c>
      <c r="J25" s="5">
        <f t="shared" si="4"/>
        <v>2400</v>
      </c>
      <c r="K25" s="4">
        <f t="shared" si="5"/>
        <v>15200</v>
      </c>
      <c r="L25" s="6">
        <f t="shared" si="6"/>
        <v>4000</v>
      </c>
    </row>
    <row r="26" spans="1:12">
      <c r="A26" s="3">
        <v>18</v>
      </c>
      <c r="B26" s="4">
        <v>220000</v>
      </c>
      <c r="C26" s="4">
        <v>7330</v>
      </c>
      <c r="D26" s="4">
        <v>210000</v>
      </c>
      <c r="E26" s="29" t="s">
        <v>20</v>
      </c>
      <c r="F26" s="30">
        <v>230000</v>
      </c>
      <c r="G26" s="4">
        <f t="shared" si="1"/>
        <v>7524.0000000000009</v>
      </c>
      <c r="H26" s="4">
        <f t="shared" si="2"/>
        <v>1760</v>
      </c>
      <c r="I26" s="5">
        <f t="shared" si="3"/>
        <v>9196</v>
      </c>
      <c r="J26" s="5">
        <f t="shared" si="4"/>
        <v>2640</v>
      </c>
      <c r="K26" s="4">
        <f t="shared" si="5"/>
        <v>16720</v>
      </c>
      <c r="L26" s="6">
        <f t="shared" si="6"/>
        <v>4400</v>
      </c>
    </row>
    <row r="27" spans="1:12">
      <c r="A27" s="3">
        <v>19</v>
      </c>
      <c r="B27" s="4">
        <v>240000</v>
      </c>
      <c r="C27" s="4">
        <v>8000</v>
      </c>
      <c r="D27" s="4">
        <v>230000</v>
      </c>
      <c r="E27" s="29" t="s">
        <v>20</v>
      </c>
      <c r="F27" s="30">
        <v>250000</v>
      </c>
      <c r="G27" s="4">
        <f t="shared" si="1"/>
        <v>8208</v>
      </c>
      <c r="H27" s="4">
        <f t="shared" si="2"/>
        <v>1920</v>
      </c>
      <c r="I27" s="5">
        <f t="shared" si="3"/>
        <v>10032</v>
      </c>
      <c r="J27" s="5">
        <f t="shared" si="4"/>
        <v>2880</v>
      </c>
      <c r="K27" s="4">
        <f t="shared" si="5"/>
        <v>18240</v>
      </c>
      <c r="L27" s="6">
        <f t="shared" si="6"/>
        <v>4800</v>
      </c>
    </row>
    <row r="28" spans="1:12">
      <c r="A28" s="3">
        <v>20</v>
      </c>
      <c r="B28" s="4">
        <v>260000</v>
      </c>
      <c r="C28" s="4">
        <v>8670</v>
      </c>
      <c r="D28" s="4">
        <v>250000</v>
      </c>
      <c r="E28" s="29" t="s">
        <v>20</v>
      </c>
      <c r="F28" s="30">
        <v>270000</v>
      </c>
      <c r="G28" s="4">
        <f t="shared" si="1"/>
        <v>8892</v>
      </c>
      <c r="H28" s="4">
        <f t="shared" si="2"/>
        <v>2080</v>
      </c>
      <c r="I28" s="5">
        <f t="shared" si="3"/>
        <v>10868</v>
      </c>
      <c r="J28" s="5">
        <f t="shared" si="4"/>
        <v>3120</v>
      </c>
      <c r="K28" s="4">
        <f t="shared" si="5"/>
        <v>19760</v>
      </c>
      <c r="L28" s="6">
        <f t="shared" si="6"/>
        <v>5200</v>
      </c>
    </row>
    <row r="29" spans="1:12">
      <c r="A29" s="3">
        <v>21</v>
      </c>
      <c r="B29" s="4">
        <v>280000</v>
      </c>
      <c r="C29" s="4">
        <v>9330</v>
      </c>
      <c r="D29" s="4">
        <v>270000</v>
      </c>
      <c r="E29" s="29" t="s">
        <v>20</v>
      </c>
      <c r="F29" s="30">
        <v>290000</v>
      </c>
      <c r="G29" s="4">
        <f t="shared" si="1"/>
        <v>9576</v>
      </c>
      <c r="H29" s="4">
        <f t="shared" si="2"/>
        <v>2240</v>
      </c>
      <c r="I29" s="5">
        <f t="shared" si="3"/>
        <v>11704</v>
      </c>
      <c r="J29" s="5">
        <f t="shared" si="4"/>
        <v>3360</v>
      </c>
      <c r="K29" s="4">
        <f t="shared" si="5"/>
        <v>21280</v>
      </c>
      <c r="L29" s="6">
        <f t="shared" si="6"/>
        <v>5600</v>
      </c>
    </row>
    <row r="30" spans="1:12">
      <c r="A30" s="3">
        <v>22</v>
      </c>
      <c r="B30" s="4">
        <v>300000</v>
      </c>
      <c r="C30" s="4">
        <v>10000</v>
      </c>
      <c r="D30" s="4">
        <v>290000</v>
      </c>
      <c r="E30" s="29" t="s">
        <v>20</v>
      </c>
      <c r="F30" s="30">
        <v>310000</v>
      </c>
      <c r="G30" s="4">
        <f t="shared" si="1"/>
        <v>10260</v>
      </c>
      <c r="H30" s="4">
        <f t="shared" si="2"/>
        <v>2400</v>
      </c>
      <c r="I30" s="5">
        <f t="shared" si="3"/>
        <v>12540</v>
      </c>
      <c r="J30" s="5">
        <f t="shared" si="4"/>
        <v>3600</v>
      </c>
      <c r="K30" s="4">
        <f t="shared" si="5"/>
        <v>22800</v>
      </c>
      <c r="L30" s="6">
        <f t="shared" si="6"/>
        <v>6000</v>
      </c>
    </row>
    <row r="31" spans="1:12">
      <c r="A31" s="3">
        <v>23</v>
      </c>
      <c r="B31" s="4">
        <v>320000</v>
      </c>
      <c r="C31" s="4">
        <v>10670</v>
      </c>
      <c r="D31" s="4">
        <v>310000</v>
      </c>
      <c r="E31" s="29" t="s">
        <v>20</v>
      </c>
      <c r="F31" s="30">
        <v>330000</v>
      </c>
      <c r="G31" s="4">
        <f t="shared" si="1"/>
        <v>10944</v>
      </c>
      <c r="H31" s="4">
        <f t="shared" si="2"/>
        <v>2560</v>
      </c>
      <c r="I31" s="5">
        <f t="shared" si="3"/>
        <v>13376</v>
      </c>
      <c r="J31" s="5">
        <f t="shared" si="4"/>
        <v>3840</v>
      </c>
      <c r="K31" s="4">
        <f t="shared" si="5"/>
        <v>24320</v>
      </c>
      <c r="L31" s="6">
        <f t="shared" si="6"/>
        <v>6400</v>
      </c>
    </row>
    <row r="32" spans="1:12">
      <c r="A32" s="3">
        <v>24</v>
      </c>
      <c r="B32" s="4">
        <v>340000</v>
      </c>
      <c r="C32" s="4">
        <v>11330</v>
      </c>
      <c r="D32" s="4">
        <v>330000</v>
      </c>
      <c r="E32" s="29" t="s">
        <v>20</v>
      </c>
      <c r="F32" s="30">
        <v>350000</v>
      </c>
      <c r="G32" s="4">
        <f t="shared" si="1"/>
        <v>11628.000000000002</v>
      </c>
      <c r="H32" s="4">
        <f t="shared" si="2"/>
        <v>2720</v>
      </c>
      <c r="I32" s="5">
        <f t="shared" si="3"/>
        <v>14211.999999999998</v>
      </c>
      <c r="J32" s="5">
        <f t="shared" si="4"/>
        <v>4080</v>
      </c>
      <c r="K32" s="4">
        <f t="shared" si="5"/>
        <v>25840</v>
      </c>
      <c r="L32" s="6">
        <f t="shared" si="6"/>
        <v>6800</v>
      </c>
    </row>
    <row r="33" spans="1:12">
      <c r="A33" s="3">
        <v>25</v>
      </c>
      <c r="B33" s="4">
        <v>360000</v>
      </c>
      <c r="C33" s="4">
        <v>12000</v>
      </c>
      <c r="D33" s="4">
        <v>350000</v>
      </c>
      <c r="E33" s="29" t="s">
        <v>20</v>
      </c>
      <c r="F33" s="30">
        <v>370000</v>
      </c>
      <c r="G33" s="4">
        <f t="shared" si="1"/>
        <v>12312.000000000002</v>
      </c>
      <c r="H33" s="4">
        <f t="shared" si="2"/>
        <v>2880</v>
      </c>
      <c r="I33" s="5">
        <f t="shared" si="3"/>
        <v>15047.999999999998</v>
      </c>
      <c r="J33" s="5">
        <f t="shared" si="4"/>
        <v>4320</v>
      </c>
      <c r="K33" s="4">
        <f t="shared" si="5"/>
        <v>27360</v>
      </c>
      <c r="L33" s="6">
        <f t="shared" si="6"/>
        <v>7200</v>
      </c>
    </row>
    <row r="34" spans="1:12">
      <c r="A34" s="3">
        <v>26</v>
      </c>
      <c r="B34" s="4">
        <v>380000</v>
      </c>
      <c r="C34" s="4">
        <v>12670</v>
      </c>
      <c r="D34" s="4">
        <v>370000</v>
      </c>
      <c r="E34" s="29" t="s">
        <v>20</v>
      </c>
      <c r="F34" s="30">
        <v>395000</v>
      </c>
      <c r="G34" s="4">
        <f t="shared" si="1"/>
        <v>12996.000000000002</v>
      </c>
      <c r="H34" s="4">
        <f t="shared" si="2"/>
        <v>3040</v>
      </c>
      <c r="I34" s="5">
        <f t="shared" si="3"/>
        <v>15883.999999999998</v>
      </c>
      <c r="J34" s="5">
        <f t="shared" si="4"/>
        <v>4560</v>
      </c>
      <c r="K34" s="4">
        <f t="shared" si="5"/>
        <v>28880</v>
      </c>
      <c r="L34" s="6">
        <f t="shared" si="6"/>
        <v>7600</v>
      </c>
    </row>
    <row r="35" spans="1:12">
      <c r="A35" s="3">
        <v>27</v>
      </c>
      <c r="B35" s="4">
        <v>410000</v>
      </c>
      <c r="C35" s="4">
        <v>13670</v>
      </c>
      <c r="D35" s="4">
        <v>395000</v>
      </c>
      <c r="E35" s="29" t="s">
        <v>20</v>
      </c>
      <c r="F35" s="30">
        <v>425000</v>
      </c>
      <c r="G35" s="4">
        <f t="shared" si="1"/>
        <v>14022.000000000002</v>
      </c>
      <c r="H35" s="4">
        <f t="shared" si="2"/>
        <v>3280</v>
      </c>
      <c r="I35" s="5">
        <f t="shared" si="3"/>
        <v>17138</v>
      </c>
      <c r="J35" s="5">
        <f t="shared" si="4"/>
        <v>4920</v>
      </c>
      <c r="K35" s="4">
        <f t="shared" si="5"/>
        <v>31160</v>
      </c>
      <c r="L35" s="6">
        <f t="shared" si="6"/>
        <v>8200</v>
      </c>
    </row>
    <row r="36" spans="1:12">
      <c r="A36" s="3">
        <v>28</v>
      </c>
      <c r="B36" s="4">
        <v>440000</v>
      </c>
      <c r="C36" s="4">
        <v>14670</v>
      </c>
      <c r="D36" s="4">
        <v>425000</v>
      </c>
      <c r="E36" s="29" t="s">
        <v>20</v>
      </c>
      <c r="F36" s="30">
        <v>455000</v>
      </c>
      <c r="G36" s="4">
        <f t="shared" si="1"/>
        <v>15048.000000000002</v>
      </c>
      <c r="H36" s="4">
        <f t="shared" si="2"/>
        <v>3520</v>
      </c>
      <c r="I36" s="5">
        <f t="shared" si="3"/>
        <v>18392</v>
      </c>
      <c r="J36" s="5">
        <f t="shared" si="4"/>
        <v>5280</v>
      </c>
      <c r="K36" s="4">
        <f t="shared" si="5"/>
        <v>33440</v>
      </c>
      <c r="L36" s="6">
        <f t="shared" si="6"/>
        <v>8800</v>
      </c>
    </row>
    <row r="37" spans="1:12" s="22" customFormat="1">
      <c r="A37" s="35">
        <v>29</v>
      </c>
      <c r="B37" s="7">
        <v>470000</v>
      </c>
      <c r="C37" s="7">
        <v>15670</v>
      </c>
      <c r="D37" s="7">
        <v>455000</v>
      </c>
      <c r="E37" s="7" t="s">
        <v>20</v>
      </c>
      <c r="F37" s="7">
        <v>485000</v>
      </c>
      <c r="G37" s="7">
        <f t="shared" si="1"/>
        <v>16074.000000000002</v>
      </c>
      <c r="H37" s="7">
        <f t="shared" si="2"/>
        <v>3760</v>
      </c>
      <c r="I37" s="8">
        <f t="shared" si="3"/>
        <v>19646</v>
      </c>
      <c r="J37" s="8">
        <f t="shared" si="4"/>
        <v>5640</v>
      </c>
      <c r="K37" s="7">
        <f t="shared" si="5"/>
        <v>35720</v>
      </c>
      <c r="L37" s="9">
        <f t="shared" si="6"/>
        <v>9400</v>
      </c>
    </row>
    <row r="38" spans="1:12" s="22" customFormat="1">
      <c r="A38" s="35">
        <v>30</v>
      </c>
      <c r="B38" s="7">
        <v>500000</v>
      </c>
      <c r="C38" s="7">
        <v>16670</v>
      </c>
      <c r="D38" s="7">
        <v>485000</v>
      </c>
      <c r="E38" s="44" t="s">
        <v>20</v>
      </c>
      <c r="F38" s="45">
        <v>515000</v>
      </c>
      <c r="G38" s="7">
        <f t="shared" si="1"/>
        <v>17100</v>
      </c>
      <c r="H38" s="7">
        <f t="shared" si="2"/>
        <v>4000</v>
      </c>
      <c r="I38" s="8">
        <f t="shared" si="3"/>
        <v>20900</v>
      </c>
      <c r="J38" s="8">
        <f t="shared" si="4"/>
        <v>6000</v>
      </c>
      <c r="K38" s="7">
        <f t="shared" si="5"/>
        <v>38000</v>
      </c>
      <c r="L38" s="9">
        <f t="shared" si="6"/>
        <v>10000</v>
      </c>
    </row>
    <row r="39" spans="1:12">
      <c r="A39" s="3">
        <v>31</v>
      </c>
      <c r="B39" s="4">
        <v>530000</v>
      </c>
      <c r="C39" s="4">
        <v>17670</v>
      </c>
      <c r="D39" s="4">
        <v>515000</v>
      </c>
      <c r="E39" s="29" t="s">
        <v>20</v>
      </c>
      <c r="F39" s="30">
        <v>545000</v>
      </c>
      <c r="G39" s="4">
        <f t="shared" si="1"/>
        <v>18126</v>
      </c>
      <c r="H39" s="4">
        <f t="shared" si="2"/>
        <v>4240</v>
      </c>
      <c r="I39" s="5">
        <f t="shared" si="3"/>
        <v>22154</v>
      </c>
      <c r="J39" s="5">
        <f t="shared" si="4"/>
        <v>6360</v>
      </c>
      <c r="K39" s="4">
        <f t="shared" si="5"/>
        <v>40280</v>
      </c>
      <c r="L39" s="6">
        <f t="shared" si="6"/>
        <v>10600</v>
      </c>
    </row>
    <row r="40" spans="1:12">
      <c r="A40" s="3">
        <v>32</v>
      </c>
      <c r="B40" s="4">
        <v>560000</v>
      </c>
      <c r="C40" s="4">
        <v>18670</v>
      </c>
      <c r="D40" s="4">
        <v>545000</v>
      </c>
      <c r="E40" s="29" t="s">
        <v>20</v>
      </c>
      <c r="F40" s="30">
        <v>575000</v>
      </c>
      <c r="G40" s="4">
        <f t="shared" si="1"/>
        <v>19152</v>
      </c>
      <c r="H40" s="4">
        <f t="shared" si="2"/>
        <v>4480</v>
      </c>
      <c r="I40" s="5">
        <f t="shared" si="3"/>
        <v>23408</v>
      </c>
      <c r="J40" s="5">
        <f t="shared" si="4"/>
        <v>6720</v>
      </c>
      <c r="K40" s="4">
        <f t="shared" si="5"/>
        <v>42560</v>
      </c>
      <c r="L40" s="6">
        <f t="shared" si="6"/>
        <v>11200</v>
      </c>
    </row>
    <row r="41" spans="1:12">
      <c r="A41" s="3">
        <v>33</v>
      </c>
      <c r="B41" s="4">
        <v>590000</v>
      </c>
      <c r="C41" s="4">
        <v>19670</v>
      </c>
      <c r="D41" s="4">
        <v>575000</v>
      </c>
      <c r="E41" s="29" t="s">
        <v>20</v>
      </c>
      <c r="F41" s="30">
        <v>605000</v>
      </c>
      <c r="G41" s="4">
        <f t="shared" si="1"/>
        <v>20178</v>
      </c>
      <c r="H41" s="4">
        <f t="shared" si="2"/>
        <v>4720</v>
      </c>
      <c r="I41" s="5">
        <f t="shared" si="3"/>
        <v>24662</v>
      </c>
      <c r="J41" s="5">
        <f t="shared" si="4"/>
        <v>7080</v>
      </c>
      <c r="K41" s="4">
        <f t="shared" si="5"/>
        <v>44840</v>
      </c>
      <c r="L41" s="6">
        <f t="shared" si="6"/>
        <v>11800</v>
      </c>
    </row>
    <row r="42" spans="1:12">
      <c r="A42" s="3">
        <v>34</v>
      </c>
      <c r="B42" s="4">
        <v>620000</v>
      </c>
      <c r="C42" s="4">
        <v>20670</v>
      </c>
      <c r="D42" s="4">
        <v>605000</v>
      </c>
      <c r="E42" s="29" t="s">
        <v>20</v>
      </c>
      <c r="F42" s="30">
        <v>635000</v>
      </c>
      <c r="G42" s="4">
        <f t="shared" si="1"/>
        <v>21204</v>
      </c>
      <c r="H42" s="4">
        <f t="shared" si="2"/>
        <v>4960</v>
      </c>
      <c r="I42" s="5">
        <f t="shared" si="3"/>
        <v>25916</v>
      </c>
      <c r="J42" s="5">
        <f t="shared" si="4"/>
        <v>7440</v>
      </c>
      <c r="K42" s="4">
        <f t="shared" si="5"/>
        <v>47120</v>
      </c>
      <c r="L42" s="6">
        <f t="shared" si="6"/>
        <v>12400</v>
      </c>
    </row>
    <row r="43" spans="1:12">
      <c r="A43" s="3">
        <v>35</v>
      </c>
      <c r="B43" s="4">
        <v>650000</v>
      </c>
      <c r="C43" s="4">
        <v>21670</v>
      </c>
      <c r="D43" s="4">
        <v>635000</v>
      </c>
      <c r="E43" s="29" t="s">
        <v>20</v>
      </c>
      <c r="F43" s="30">
        <v>665000</v>
      </c>
      <c r="G43" s="4">
        <f t="shared" si="1"/>
        <v>22230.000000000004</v>
      </c>
      <c r="H43" s="4">
        <f t="shared" si="2"/>
        <v>5200</v>
      </c>
      <c r="I43" s="5">
        <f t="shared" si="3"/>
        <v>27169.999999999996</v>
      </c>
      <c r="J43" s="5">
        <f t="shared" si="4"/>
        <v>7800</v>
      </c>
      <c r="K43" s="4">
        <f t="shared" si="5"/>
        <v>49400</v>
      </c>
      <c r="L43" s="6">
        <f t="shared" si="6"/>
        <v>13000</v>
      </c>
    </row>
    <row r="44" spans="1:12">
      <c r="A44" s="3">
        <v>36</v>
      </c>
      <c r="B44" s="4">
        <v>680000</v>
      </c>
      <c r="C44" s="4">
        <v>22670</v>
      </c>
      <c r="D44" s="4">
        <v>665000</v>
      </c>
      <c r="E44" s="29" t="s">
        <v>20</v>
      </c>
      <c r="F44" s="30">
        <v>695000</v>
      </c>
      <c r="G44" s="4">
        <f t="shared" si="1"/>
        <v>23256.000000000004</v>
      </c>
      <c r="H44" s="4">
        <f t="shared" si="2"/>
        <v>5440</v>
      </c>
      <c r="I44" s="5">
        <f t="shared" si="3"/>
        <v>28423.999999999996</v>
      </c>
      <c r="J44" s="5">
        <f t="shared" si="4"/>
        <v>8160</v>
      </c>
      <c r="K44" s="4">
        <f t="shared" si="5"/>
        <v>51680</v>
      </c>
      <c r="L44" s="6">
        <f t="shared" si="6"/>
        <v>13600</v>
      </c>
    </row>
    <row r="45" spans="1:12">
      <c r="A45" s="3">
        <v>37</v>
      </c>
      <c r="B45" s="4">
        <v>710000</v>
      </c>
      <c r="C45" s="4">
        <v>23670</v>
      </c>
      <c r="D45" s="4">
        <v>695000</v>
      </c>
      <c r="E45" s="29" t="s">
        <v>20</v>
      </c>
      <c r="F45" s="30">
        <v>730000</v>
      </c>
      <c r="G45" s="4">
        <f t="shared" si="1"/>
        <v>24282.000000000004</v>
      </c>
      <c r="H45" s="4">
        <f t="shared" si="2"/>
        <v>5680</v>
      </c>
      <c r="I45" s="5">
        <f t="shared" si="3"/>
        <v>29677.999999999996</v>
      </c>
      <c r="J45" s="5">
        <f t="shared" si="4"/>
        <v>8520</v>
      </c>
      <c r="K45" s="4">
        <f t="shared" si="5"/>
        <v>53960</v>
      </c>
      <c r="L45" s="6">
        <f t="shared" si="6"/>
        <v>14200</v>
      </c>
    </row>
    <row r="46" spans="1:12">
      <c r="A46" s="3">
        <v>38</v>
      </c>
      <c r="B46" s="4">
        <v>750000</v>
      </c>
      <c r="C46" s="4">
        <v>25000</v>
      </c>
      <c r="D46" s="4">
        <v>730000</v>
      </c>
      <c r="E46" s="29" t="s">
        <v>20</v>
      </c>
      <c r="F46" s="30">
        <v>770000</v>
      </c>
      <c r="G46" s="4">
        <f t="shared" si="1"/>
        <v>25650.000000000004</v>
      </c>
      <c r="H46" s="4">
        <f t="shared" si="2"/>
        <v>6000</v>
      </c>
      <c r="I46" s="5">
        <f t="shared" si="3"/>
        <v>31349.999999999996</v>
      </c>
      <c r="J46" s="5">
        <f t="shared" si="4"/>
        <v>9000</v>
      </c>
      <c r="K46" s="4">
        <f t="shared" si="5"/>
        <v>57000</v>
      </c>
      <c r="L46" s="6">
        <f t="shared" si="6"/>
        <v>15000</v>
      </c>
    </row>
    <row r="47" spans="1:12">
      <c r="A47" s="3">
        <v>39</v>
      </c>
      <c r="B47" s="4">
        <v>790000</v>
      </c>
      <c r="C47" s="4">
        <v>26330</v>
      </c>
      <c r="D47" s="4">
        <v>770000</v>
      </c>
      <c r="E47" s="29" t="s">
        <v>20</v>
      </c>
      <c r="F47" s="30">
        <v>810000</v>
      </c>
      <c r="G47" s="4">
        <f t="shared" si="1"/>
        <v>27018.000000000004</v>
      </c>
      <c r="H47" s="4">
        <f t="shared" si="2"/>
        <v>6320</v>
      </c>
      <c r="I47" s="5">
        <f t="shared" si="3"/>
        <v>33022</v>
      </c>
      <c r="J47" s="5">
        <f t="shared" si="4"/>
        <v>9480</v>
      </c>
      <c r="K47" s="4">
        <f t="shared" si="5"/>
        <v>60040</v>
      </c>
      <c r="L47" s="6">
        <f t="shared" si="6"/>
        <v>15800</v>
      </c>
    </row>
    <row r="48" spans="1:12">
      <c r="A48" s="3">
        <v>40</v>
      </c>
      <c r="B48" s="4">
        <v>830000</v>
      </c>
      <c r="C48" s="4">
        <v>27670</v>
      </c>
      <c r="D48" s="4">
        <v>810000</v>
      </c>
      <c r="E48" s="29" t="s">
        <v>20</v>
      </c>
      <c r="F48" s="30">
        <v>855000</v>
      </c>
      <c r="G48" s="4">
        <f t="shared" si="1"/>
        <v>28386.000000000004</v>
      </c>
      <c r="H48" s="4">
        <f t="shared" si="2"/>
        <v>6640</v>
      </c>
      <c r="I48" s="5">
        <f t="shared" si="3"/>
        <v>34694</v>
      </c>
      <c r="J48" s="5">
        <f t="shared" si="4"/>
        <v>9960</v>
      </c>
      <c r="K48" s="4">
        <f t="shared" si="5"/>
        <v>63080</v>
      </c>
      <c r="L48" s="6">
        <f t="shared" si="6"/>
        <v>16600</v>
      </c>
    </row>
    <row r="49" spans="1:12">
      <c r="A49" s="3">
        <v>41</v>
      </c>
      <c r="B49" s="4">
        <v>880000</v>
      </c>
      <c r="C49" s="4">
        <v>29330</v>
      </c>
      <c r="D49" s="4">
        <v>855000</v>
      </c>
      <c r="E49" s="29" t="s">
        <v>20</v>
      </c>
      <c r="F49" s="30">
        <v>905000</v>
      </c>
      <c r="G49" s="4">
        <f t="shared" si="1"/>
        <v>30096.000000000004</v>
      </c>
      <c r="H49" s="4">
        <f t="shared" si="2"/>
        <v>7040</v>
      </c>
      <c r="I49" s="5">
        <f t="shared" si="3"/>
        <v>36784</v>
      </c>
      <c r="J49" s="5">
        <f t="shared" si="4"/>
        <v>10560</v>
      </c>
      <c r="K49" s="4">
        <f t="shared" si="5"/>
        <v>66880</v>
      </c>
      <c r="L49" s="6">
        <f t="shared" si="6"/>
        <v>17600</v>
      </c>
    </row>
    <row r="50" spans="1:12">
      <c r="A50" s="3">
        <v>42</v>
      </c>
      <c r="B50" s="4">
        <v>930000</v>
      </c>
      <c r="C50" s="4">
        <v>31000</v>
      </c>
      <c r="D50" s="4">
        <v>905000</v>
      </c>
      <c r="E50" s="29" t="s">
        <v>20</v>
      </c>
      <c r="F50" s="30">
        <v>955000</v>
      </c>
      <c r="G50" s="4">
        <f t="shared" si="1"/>
        <v>31806.000000000004</v>
      </c>
      <c r="H50" s="4">
        <f t="shared" si="2"/>
        <v>7440</v>
      </c>
      <c r="I50" s="5">
        <f t="shared" si="3"/>
        <v>38874</v>
      </c>
      <c r="J50" s="5">
        <f t="shared" si="4"/>
        <v>11160</v>
      </c>
      <c r="K50" s="4">
        <f t="shared" si="5"/>
        <v>70680</v>
      </c>
      <c r="L50" s="6">
        <f t="shared" si="6"/>
        <v>18600</v>
      </c>
    </row>
    <row r="51" spans="1:12">
      <c r="A51" s="3">
        <v>43</v>
      </c>
      <c r="B51" s="4">
        <v>980000</v>
      </c>
      <c r="C51" s="4">
        <v>32670</v>
      </c>
      <c r="D51" s="4">
        <v>955000</v>
      </c>
      <c r="E51" s="29" t="s">
        <v>20</v>
      </c>
      <c r="F51" s="30">
        <v>1005000</v>
      </c>
      <c r="G51" s="4">
        <f t="shared" si="1"/>
        <v>33516</v>
      </c>
      <c r="H51" s="4">
        <f t="shared" si="2"/>
        <v>7840</v>
      </c>
      <c r="I51" s="5">
        <f t="shared" si="3"/>
        <v>40964</v>
      </c>
      <c r="J51" s="5">
        <f t="shared" si="4"/>
        <v>11760</v>
      </c>
      <c r="K51" s="4">
        <f t="shared" si="5"/>
        <v>74480</v>
      </c>
      <c r="L51" s="6">
        <f t="shared" si="6"/>
        <v>19600</v>
      </c>
    </row>
    <row r="52" spans="1:12">
      <c r="A52" s="17">
        <v>44</v>
      </c>
      <c r="B52" s="13">
        <v>1030000</v>
      </c>
      <c r="C52" s="13">
        <v>34330</v>
      </c>
      <c r="D52" s="13">
        <v>1005000</v>
      </c>
      <c r="E52" s="27" t="s">
        <v>20</v>
      </c>
      <c r="F52" s="28">
        <v>1055000</v>
      </c>
      <c r="G52" s="13">
        <f>B52/1000*$J$3</f>
        <v>35226</v>
      </c>
      <c r="H52" s="13">
        <f>ROUND(B52/1000*$J$4,0)</f>
        <v>8240</v>
      </c>
      <c r="I52" s="14">
        <f t="shared" ref="I52:J55" si="7">K52-G52</f>
        <v>43054</v>
      </c>
      <c r="J52" s="14">
        <f t="shared" si="7"/>
        <v>12360</v>
      </c>
      <c r="K52" s="13">
        <f>B52/1000*$L$3</f>
        <v>78280</v>
      </c>
      <c r="L52" s="15">
        <f>B52/1000*$L$4</f>
        <v>20600</v>
      </c>
    </row>
    <row r="53" spans="1:12">
      <c r="A53" s="17">
        <v>45</v>
      </c>
      <c r="B53" s="13">
        <v>1090000</v>
      </c>
      <c r="C53" s="13">
        <v>36330</v>
      </c>
      <c r="D53" s="13">
        <v>1055000</v>
      </c>
      <c r="E53" s="27" t="s">
        <v>20</v>
      </c>
      <c r="F53" s="28">
        <v>1115000</v>
      </c>
      <c r="G53" s="13">
        <f>B53/1000*$J$3</f>
        <v>37278</v>
      </c>
      <c r="H53" s="13">
        <f>ROUND(B53/1000*$J$4,0)</f>
        <v>8720</v>
      </c>
      <c r="I53" s="14">
        <f t="shared" si="7"/>
        <v>45562</v>
      </c>
      <c r="J53" s="14">
        <f t="shared" si="7"/>
        <v>13080</v>
      </c>
      <c r="K53" s="13">
        <f>B53/1000*$L$3</f>
        <v>82840</v>
      </c>
      <c r="L53" s="15">
        <f>B53/1000*$L$4</f>
        <v>21800</v>
      </c>
    </row>
    <row r="54" spans="1:12">
      <c r="A54" s="17">
        <v>46</v>
      </c>
      <c r="B54" s="13">
        <v>1150000</v>
      </c>
      <c r="C54" s="13">
        <v>38330</v>
      </c>
      <c r="D54" s="13">
        <v>1115000</v>
      </c>
      <c r="E54" s="27" t="s">
        <v>20</v>
      </c>
      <c r="F54" s="28">
        <v>1175000</v>
      </c>
      <c r="G54" s="13">
        <f>B54/1000*$J$3</f>
        <v>39330</v>
      </c>
      <c r="H54" s="13">
        <f>ROUND(B54/1000*$J$4,0)</f>
        <v>9200</v>
      </c>
      <c r="I54" s="14">
        <f t="shared" si="7"/>
        <v>48070</v>
      </c>
      <c r="J54" s="14">
        <f t="shared" si="7"/>
        <v>13800</v>
      </c>
      <c r="K54" s="13">
        <f>B54/1000*$L$3</f>
        <v>87400</v>
      </c>
      <c r="L54" s="15">
        <f>B54/1000*$L$4</f>
        <v>23000</v>
      </c>
    </row>
    <row r="55" spans="1:12">
      <c r="A55" s="17">
        <v>47</v>
      </c>
      <c r="B55" s="13">
        <v>1210000</v>
      </c>
      <c r="C55" s="13">
        <v>40330</v>
      </c>
      <c r="D55" s="13">
        <v>1175000</v>
      </c>
      <c r="E55" s="27" t="s">
        <v>14</v>
      </c>
      <c r="F55" s="28">
        <v>1235000</v>
      </c>
      <c r="G55" s="13">
        <f>B55/1000*$J$3</f>
        <v>41382</v>
      </c>
      <c r="H55" s="13">
        <f>ROUND(B55/1000*$J$4,0)</f>
        <v>9680</v>
      </c>
      <c r="I55" s="14">
        <f t="shared" si="7"/>
        <v>50578</v>
      </c>
      <c r="J55" s="14">
        <f t="shared" si="7"/>
        <v>14520</v>
      </c>
      <c r="K55" s="13">
        <f>B55/1000*$L$3</f>
        <v>91960</v>
      </c>
      <c r="L55" s="15">
        <f>B55/1000*$L$4</f>
        <v>24200</v>
      </c>
    </row>
    <row r="56" spans="1:12">
      <c r="A56" s="17">
        <v>48</v>
      </c>
      <c r="B56" s="13">
        <v>1270000</v>
      </c>
      <c r="C56" s="13">
        <v>42330</v>
      </c>
      <c r="D56" s="13">
        <v>1235000</v>
      </c>
      <c r="E56" s="27" t="s">
        <v>14</v>
      </c>
      <c r="F56" s="28">
        <v>1295000</v>
      </c>
      <c r="G56" s="13">
        <f t="shared" ref="G56:G58" si="8">B56/1000*$J$3</f>
        <v>43434</v>
      </c>
      <c r="H56" s="13">
        <f t="shared" ref="H56:H58" si="9">ROUND(B56/1000*$J$4,0)</f>
        <v>10160</v>
      </c>
      <c r="I56" s="14">
        <f t="shared" ref="I56:I58" si="10">K56-G56</f>
        <v>53086</v>
      </c>
      <c r="J56" s="14">
        <f t="shared" ref="J56:J58" si="11">L56-H56</f>
        <v>15240</v>
      </c>
      <c r="K56" s="13">
        <f t="shared" ref="K56:K58" si="12">B56/1000*$L$3</f>
        <v>96520</v>
      </c>
      <c r="L56" s="15">
        <f t="shared" ref="L56:L58" si="13">B56/1000*$L$4</f>
        <v>25400</v>
      </c>
    </row>
    <row r="57" spans="1:12">
      <c r="A57" s="17">
        <v>49</v>
      </c>
      <c r="B57" s="13">
        <v>1330000</v>
      </c>
      <c r="C57" s="13">
        <v>44330</v>
      </c>
      <c r="D57" s="13">
        <v>1295000</v>
      </c>
      <c r="E57" s="27" t="s">
        <v>14</v>
      </c>
      <c r="F57" s="28">
        <v>1355000</v>
      </c>
      <c r="G57" s="13">
        <f t="shared" si="8"/>
        <v>45486.000000000007</v>
      </c>
      <c r="H57" s="13">
        <f t="shared" si="9"/>
        <v>10640</v>
      </c>
      <c r="I57" s="14">
        <f t="shared" si="10"/>
        <v>55593.999999999993</v>
      </c>
      <c r="J57" s="14">
        <f t="shared" si="11"/>
        <v>15960</v>
      </c>
      <c r="K57" s="13">
        <f t="shared" si="12"/>
        <v>101080</v>
      </c>
      <c r="L57" s="15">
        <f t="shared" si="13"/>
        <v>26600</v>
      </c>
    </row>
    <row r="58" spans="1:12" ht="14.25" thickBot="1">
      <c r="A58" s="18">
        <v>50</v>
      </c>
      <c r="B58" s="19">
        <v>1390000</v>
      </c>
      <c r="C58" s="19">
        <v>46330</v>
      </c>
      <c r="D58" s="19">
        <v>1355000</v>
      </c>
      <c r="E58" s="33" t="s">
        <v>14</v>
      </c>
      <c r="F58" s="34"/>
      <c r="G58" s="19">
        <f t="shared" si="8"/>
        <v>47538.000000000007</v>
      </c>
      <c r="H58" s="19">
        <f t="shared" si="9"/>
        <v>11120</v>
      </c>
      <c r="I58" s="20">
        <f t="shared" si="10"/>
        <v>58101.999999999993</v>
      </c>
      <c r="J58" s="20">
        <f t="shared" si="11"/>
        <v>16680</v>
      </c>
      <c r="K58" s="19">
        <f t="shared" si="12"/>
        <v>105640</v>
      </c>
      <c r="L58" s="21">
        <f t="shared" si="13"/>
        <v>27800</v>
      </c>
    </row>
    <row r="60" spans="1:12" s="22" customFormat="1"/>
    <row r="62" spans="1:12">
      <c r="B62" s="22"/>
    </row>
  </sheetData>
  <mergeCells count="14">
    <mergeCell ref="B3:F3"/>
    <mergeCell ref="B5:C5"/>
    <mergeCell ref="H3:I3"/>
    <mergeCell ref="H4:I4"/>
    <mergeCell ref="H2:I2"/>
    <mergeCell ref="G6:L6"/>
    <mergeCell ref="G7:H7"/>
    <mergeCell ref="I7:J7"/>
    <mergeCell ref="K7:L7"/>
    <mergeCell ref="A7:A8"/>
    <mergeCell ref="B7:B8"/>
    <mergeCell ref="C7:C8"/>
    <mergeCell ref="A6:C6"/>
    <mergeCell ref="D6:F7"/>
  </mergeCells>
  <phoneticPr fontId="2"/>
  <pageMargins left="0.78700000000000003" right="0.787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CM741802</dc:creator>
  <cp:lastModifiedBy>41800012</cp:lastModifiedBy>
  <cp:lastPrinted>2023-03-14T03:31:00Z</cp:lastPrinted>
  <dcterms:created xsi:type="dcterms:W3CDTF">2005-12-20T07:32:24Z</dcterms:created>
  <dcterms:modified xsi:type="dcterms:W3CDTF">2024-03-21T09:54:05Z</dcterms:modified>
</cp:coreProperties>
</file>